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nciliation" state="visible" r:id="rId4"/>
    <sheet sheetId="2" name="Worked example" state="visible" r:id="rId5"/>
  </sheets>
  <calcPr calcId="171027" fullCalcOnLoad="1"/>
</workbook>
</file>

<file path=xl/sharedStrings.xml><?xml version="1.0" encoding="utf-8"?>
<sst xmlns="http://schemas.openxmlformats.org/spreadsheetml/2006/main" count="68" uniqueCount="39">
  <si>
    <t>Bank reconciliation</t>
  </si>
  <si>
    <t>From ledgerbrook.com/blog/bank-reconciliation-explained/  |  Updated September 2026</t>
  </si>
  <si>
    <t>Account</t>
  </si>
  <si>
    <t>Statement ending date</t>
  </si>
  <si>
    <t>Bank side: adjusted for timing</t>
  </si>
  <si>
    <t>Balance per bank statement</t>
  </si>
  <si>
    <t>Ending balance printed on the statement</t>
  </si>
  <si>
    <t>Add: deposits in transit</t>
  </si>
  <si>
    <t>In the books, not yet credited by the bank</t>
  </si>
  <si>
    <t>Less: outstanding checks and payments</t>
  </si>
  <si>
    <t>In the books, not yet cleared. Enter as positive amounts</t>
  </si>
  <si>
    <t>Add or less: bank errors</t>
  </si>
  <si>
    <t>Negative if the bank overstated your balance. Report to the bank too</t>
  </si>
  <si>
    <t>Adjusted bank balance</t>
  </si>
  <si>
    <t>Book side: adjusted for information</t>
  </si>
  <si>
    <t>Balance per books</t>
  </si>
  <si>
    <t>Register or general ledger balance on the same date</t>
  </si>
  <si>
    <t>Add: interest and other bank credits not yet recorded</t>
  </si>
  <si>
    <t>Each one needs an entry in the books</t>
  </si>
  <si>
    <t>Less: bank fees and service charges not yet recorded</t>
  </si>
  <si>
    <t>Each one needs an entry in the books. Enter as positive amounts</t>
  </si>
  <si>
    <t>Less: customer checks returned unpaid (NSF)</t>
  </si>
  <si>
    <t>Reverse the deposit and put the amount back on the customer's balance</t>
  </si>
  <si>
    <t>Add or less: errors in the books</t>
  </si>
  <si>
    <t>Negative if the books overstate cash. Correct the original transaction</t>
  </si>
  <si>
    <t>Adjusted book balance</t>
  </si>
  <si>
    <t>Difference</t>
  </si>
  <si>
    <t>Prepared by, date</t>
  </si>
  <si>
    <t>Reviewed by, date</t>
  </si>
  <si>
    <t>Operating checking</t>
  </si>
  <si>
    <t>End of month</t>
  </si>
  <si>
    <t xml:space="preserve">    Deposit recorded on the 30th, credited on the 2nd</t>
  </si>
  <si>
    <t xml:space="preserve">    Check 1042</t>
  </si>
  <si>
    <t xml:space="preserve">    Check 1045</t>
  </si>
  <si>
    <t xml:space="preserve">    Interest paid by the bank</t>
  </si>
  <si>
    <t xml:space="preserve">    Monthly service fee</t>
  </si>
  <si>
    <t xml:space="preserve">    Returned-item fee on the bounced check</t>
  </si>
  <si>
    <t xml:space="preserve">    Customer check returned unpaid</t>
  </si>
  <si>
    <t xml:space="preserve">    Check 1039 written for $86.00, entered as $68.00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</si>
</sst>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-#,##0.00"/>
    <numFmt numFmtId="165" formatCode="mmm d, yyyy"/>
  </numFmts>
  <fonts count="5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sz val="10"/>
      <name val="Arial"/>
    </font>
    <font>
      <color rgb="FF6B6B6B"/>
      <sz val="9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BE3"/>
      </patternFill>
    </fill>
  </fills>
  <borders count="3">
    <border>
      <left/>
      <right/>
      <top/>
      <bottom/>
      <diagonal/>
    </border>
    <border>
      <left/>
      <right/>
      <top/>
      <bottom style="hair">
        <color rgb="FFD9D4CA"/>
      </bottom>
      <diagonal/>
    </border>
    <border>
      <left/>
      <right/>
      <top style="thin"/>
      <bottom style="double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3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2" borderId="0" xfId="0" applyFont="1" applyFill="1"/>
    <xf numFmtId="164" fontId="2" fillId="2" borderId="0" xfId="0" applyNumberFormat="1" applyFont="1" applyFill="1"/>
    <xf numFmtId="0" fontId="3" fillId="2" borderId="0" xfId="0" applyFont="1" applyFill="1" applyAlignment="1">
      <alignment vertical="top" wrapText="1"/>
    </xf>
    <xf numFmtId="0" fontId="2" fillId="0" borderId="0" xfId="0" applyFont="1"/>
    <xf numFmtId="164" fontId="4" fillId="0" borderId="1" xfId="0" applyNumberFormat="1" applyFont="1" applyBorder="1"/>
    <xf numFmtId="164" fontId="2" fillId="0" borderId="2" xfId="0" applyNumberFormat="1" applyFont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4"/>
  <sheetFormatPr defaultRowHeight="15" outlineLevelRow="0" outlineLevelCol="0" x14ac:dyDescent="55"/>
  <cols>
    <col min="1" max="1" width="56" customWidth="1"/>
    <col min="2" max="2" width="16" customWidth="1"/>
    <col min="3" max="3" width="44" customWidth="1"/>
  </cols>
  <sheetData>
    <row r="1" spans="1:3" x14ac:dyDescent="0.25">
      <c r="A1" s="1" t="s">
        <v>0</v>
      </c>
      <c r="B1" s="2"/>
      <c r="C1" s="3"/>
    </row>
    <row r="2" spans="1:1" x14ac:dyDescent="0.25">
      <c r="A2" s="4" t="s">
        <v>1</v>
      </c>
    </row>
    <row r="4" spans="1:3" x14ac:dyDescent="0.25">
      <c r="A4" s="5" t="s">
        <v>2</v>
      </c>
      <c r="B4" s="6"/>
      <c r="C4" s="3"/>
    </row>
    <row r="5" spans="1:3" x14ac:dyDescent="0.25">
      <c r="A5" s="5" t="s">
        <v>3</v>
      </c>
      <c r="B5" s="7"/>
      <c r="C5" s="3"/>
    </row>
    <row r="7" spans="1:3" x14ac:dyDescent="0.25">
      <c r="A7" s="8" t="s">
        <v>4</v>
      </c>
      <c r="B7" s="9"/>
      <c r="C7" s="10"/>
    </row>
    <row r="8" spans="1:3" x14ac:dyDescent="0.25">
      <c r="A8" s="5" t="s">
        <v>5</v>
      </c>
      <c r="B8" s="6"/>
      <c r="C8" s="3" t="s">
        <v>6</v>
      </c>
    </row>
    <row r="9" spans="1:3" x14ac:dyDescent="0.25">
      <c r="A9" s="11" t="s">
        <v>7</v>
      </c>
      <c r="B9" s="2"/>
      <c r="C9" s="3" t="s">
        <v>8</v>
      </c>
    </row>
    <row r="10" spans="1:2" x14ac:dyDescent="0.25">
      <c r="A10" s="5"/>
      <c r="B10" s="12"/>
    </row>
    <row r="11" spans="1:2" x14ac:dyDescent="0.25">
      <c r="A11" s="5"/>
      <c r="B11" s="12"/>
    </row>
    <row r="12" spans="1:2" x14ac:dyDescent="0.25">
      <c r="A12" s="5"/>
      <c r="B12" s="12"/>
    </row>
    <row r="13" spans="1:2" x14ac:dyDescent="0.25">
      <c r="A13" s="5"/>
      <c r="B13" s="12"/>
    </row>
    <row r="14" spans="1:2" x14ac:dyDescent="0.25">
      <c r="A14" s="5"/>
      <c r="B14" s="12"/>
    </row>
    <row r="15" spans="1:2" x14ac:dyDescent="0.25">
      <c r="A15" s="5"/>
      <c r="B15" s="12"/>
    </row>
    <row r="16" spans="1:3" x14ac:dyDescent="0.25">
      <c r="A16" s="11" t="s">
        <v>9</v>
      </c>
      <c r="B16" s="2"/>
      <c r="C16" s="3" t="s">
        <v>10</v>
      </c>
    </row>
    <row r="17" spans="1:2" x14ac:dyDescent="0.25">
      <c r="A17" s="5"/>
      <c r="B17" s="12"/>
    </row>
    <row r="18" spans="1:2" x14ac:dyDescent="0.25">
      <c r="A18" s="5"/>
      <c r="B18" s="12"/>
    </row>
    <row r="19" spans="1:2" x14ac:dyDescent="0.25">
      <c r="A19" s="5"/>
      <c r="B19" s="12"/>
    </row>
    <row r="20" spans="1:2" x14ac:dyDescent="0.25">
      <c r="A20" s="5"/>
      <c r="B20" s="12"/>
    </row>
    <row r="21" spans="1:2" x14ac:dyDescent="0.25">
      <c r="A21" s="5"/>
      <c r="B21" s="12"/>
    </row>
    <row r="22" spans="1:2" x14ac:dyDescent="0.25">
      <c r="A22" s="5"/>
      <c r="B22" s="12"/>
    </row>
    <row r="23" spans="1:2" x14ac:dyDescent="0.25">
      <c r="A23" s="5"/>
      <c r="B23" s="12"/>
    </row>
    <row r="24" spans="1:2" x14ac:dyDescent="0.25">
      <c r="A24" s="5"/>
      <c r="B24" s="12"/>
    </row>
    <row r="25" spans="1:3" x14ac:dyDescent="0.25">
      <c r="A25" s="11" t="s">
        <v>11</v>
      </c>
      <c r="B25" s="2"/>
      <c r="C25" s="3" t="s">
        <v>12</v>
      </c>
    </row>
    <row r="26" spans="1:2" x14ac:dyDescent="0.25">
      <c r="A26" s="5"/>
      <c r="B26" s="12"/>
    </row>
    <row r="27" spans="1:2" x14ac:dyDescent="0.25">
      <c r="A27" s="5"/>
      <c r="B27" s="12"/>
    </row>
    <row r="28" spans="1:3" x14ac:dyDescent="0.25">
      <c r="A28" s="11" t="s">
        <v>13</v>
      </c>
      <c r="B28" s="13">
        <f>B8+SUM(B10:B15)-SUM(B17:B24)+SUM(B26:B27)</f>
        <v>0</v>
      </c>
      <c r="C28" s="3"/>
    </row>
    <row r="30" spans="1:3" x14ac:dyDescent="0.25">
      <c r="A30" s="8" t="s">
        <v>14</v>
      </c>
      <c r="B30" s="9"/>
      <c r="C30" s="10"/>
    </row>
    <row r="31" spans="1:3" x14ac:dyDescent="0.25">
      <c r="A31" s="5" t="s">
        <v>15</v>
      </c>
      <c r="B31" s="6"/>
      <c r="C31" s="3" t="s">
        <v>16</v>
      </c>
    </row>
    <row r="32" spans="1:3" x14ac:dyDescent="0.25">
      <c r="A32" s="11" t="s">
        <v>17</v>
      </c>
      <c r="B32" s="2"/>
      <c r="C32" s="3" t="s">
        <v>18</v>
      </c>
    </row>
    <row r="33" spans="1:2" x14ac:dyDescent="0.25">
      <c r="A33" s="5"/>
      <c r="B33" s="12"/>
    </row>
    <row r="34" spans="1:2" x14ac:dyDescent="0.25">
      <c r="A34" s="5"/>
      <c r="B34" s="12"/>
    </row>
    <row r="35" spans="1:2" x14ac:dyDescent="0.25">
      <c r="A35" s="5"/>
      <c r="B35" s="12"/>
    </row>
    <row r="36" spans="1:2" x14ac:dyDescent="0.25">
      <c r="A36" s="5"/>
      <c r="B36" s="12"/>
    </row>
    <row r="37" spans="1:3" x14ac:dyDescent="0.25">
      <c r="A37" s="11" t="s">
        <v>19</v>
      </c>
      <c r="B37" s="2"/>
      <c r="C37" s="3" t="s">
        <v>20</v>
      </c>
    </row>
    <row r="38" spans="1:2" x14ac:dyDescent="0.25">
      <c r="A38" s="5"/>
      <c r="B38" s="12"/>
    </row>
    <row r="39" spans="1:2" x14ac:dyDescent="0.25">
      <c r="A39" s="5"/>
      <c r="B39" s="12"/>
    </row>
    <row r="40" spans="1:2" x14ac:dyDescent="0.25">
      <c r="A40" s="5"/>
      <c r="B40" s="12"/>
    </row>
    <row r="41" spans="1:2" x14ac:dyDescent="0.25">
      <c r="A41" s="5"/>
      <c r="B41" s="12"/>
    </row>
    <row r="42" spans="1:3" x14ac:dyDescent="0.25">
      <c r="A42" s="11" t="s">
        <v>21</v>
      </c>
      <c r="B42" s="2"/>
      <c r="C42" s="3" t="s">
        <v>22</v>
      </c>
    </row>
    <row r="43" spans="1:2" x14ac:dyDescent="0.25">
      <c r="A43" s="5"/>
      <c r="B43" s="12"/>
    </row>
    <row r="44" spans="1:2" x14ac:dyDescent="0.25">
      <c r="A44" s="5"/>
      <c r="B44" s="12"/>
    </row>
    <row r="45" spans="1:3" x14ac:dyDescent="0.25">
      <c r="A45" s="11" t="s">
        <v>23</v>
      </c>
      <c r="B45" s="2"/>
      <c r="C45" s="3" t="s">
        <v>24</v>
      </c>
    </row>
    <row r="46" spans="1:2" x14ac:dyDescent="0.25">
      <c r="A46" s="5"/>
      <c r="B46" s="12"/>
    </row>
    <row r="47" spans="1:2" x14ac:dyDescent="0.25">
      <c r="A47" s="5"/>
      <c r="B47" s="12"/>
    </row>
    <row r="48" spans="1:2" x14ac:dyDescent="0.25">
      <c r="A48" s="5"/>
      <c r="B48" s="12"/>
    </row>
    <row r="49" spans="1:3" x14ac:dyDescent="0.25">
      <c r="A49" s="11" t="s">
        <v>25</v>
      </c>
      <c r="B49" s="13">
        <f>B31+SUM(B33:B36)-SUM(B38:B41)-SUM(B43:B44)+SUM(B46:B48)</f>
        <v>0</v>
      </c>
      <c r="C49" s="3"/>
    </row>
    <row r="51" spans="1:3" x14ac:dyDescent="0.25">
      <c r="A51" s="11" t="s">
        <v>26</v>
      </c>
      <c r="B51" s="2">
        <f>B28-B49</f>
        <v>0</v>
      </c>
      <c r="C51" s="14" t="str">
        <f>IF(AND(B8="",B31=""),"",IF(ROUND(B51,2)=0,"Reconciled","Not reconciled: find the difference before signing off"))</f>
        <v/>
      </c>
    </row>
    <row r="53" spans="1:3" x14ac:dyDescent="0.25">
      <c r="A53" s="5" t="s">
        <v>27</v>
      </c>
      <c r="B53" s="6"/>
      <c r="C53" s="3"/>
    </row>
    <row r="54" spans="1:3" x14ac:dyDescent="0.25">
      <c r="A54" s="5" t="s">
        <v>28</v>
      </c>
      <c r="B54" s="6"/>
      <c r="C54" s="3"/>
    </row>
  </sheetData>
  <pageMargins left="0.7" right="0.7" top="0.75" bottom="0.7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4"/>
  <sheetFormatPr defaultRowHeight="15" outlineLevelRow="0" outlineLevelCol="0" x14ac:dyDescent="55"/>
  <cols>
    <col min="1" max="1" width="56" customWidth="1"/>
    <col min="2" max="2" width="16" customWidth="1"/>
    <col min="3" max="3" width="44" customWidth="1"/>
  </cols>
  <sheetData>
    <row r="1" spans="1:3" x14ac:dyDescent="0.25">
      <c r="A1" s="1" t="s">
        <v>0</v>
      </c>
      <c r="B1" s="2"/>
      <c r="C1" s="3"/>
    </row>
    <row r="2" spans="1:1" x14ac:dyDescent="0.25">
      <c r="A2" s="4" t="s">
        <v>1</v>
      </c>
    </row>
    <row r="4" spans="1:3" x14ac:dyDescent="0.25">
      <c r="A4" s="5" t="s">
        <v>2</v>
      </c>
      <c r="B4" s="6" t="s">
        <v>29</v>
      </c>
      <c r="C4" s="3"/>
    </row>
    <row r="5" spans="1:3" x14ac:dyDescent="0.25">
      <c r="A5" s="5" t="s">
        <v>3</v>
      </c>
      <c r="B5" s="7" t="s">
        <v>30</v>
      </c>
      <c r="C5" s="3"/>
    </row>
    <row r="7" spans="1:3" x14ac:dyDescent="0.25">
      <c r="A7" s="8" t="s">
        <v>4</v>
      </c>
      <c r="B7" s="9"/>
      <c r="C7" s="10"/>
    </row>
    <row r="8" spans="1:3" x14ac:dyDescent="0.25">
      <c r="A8" s="5" t="s">
        <v>5</v>
      </c>
      <c r="B8" s="6">
        <v>12160</v>
      </c>
      <c r="C8" s="3" t="s">
        <v>6</v>
      </c>
    </row>
    <row r="9" spans="1:3" x14ac:dyDescent="0.25">
      <c r="A9" s="11" t="s">
        <v>7</v>
      </c>
      <c r="B9" s="2"/>
      <c r="C9" s="3" t="s">
        <v>8</v>
      </c>
    </row>
    <row r="10" spans="1:2" x14ac:dyDescent="0.25">
      <c r="A10" s="5" t="s">
        <v>31</v>
      </c>
      <c r="B10" s="12">
        <v>750</v>
      </c>
    </row>
    <row r="11" spans="1:2" x14ac:dyDescent="0.25">
      <c r="A11" s="5"/>
      <c r="B11" s="12"/>
    </row>
    <row r="12" spans="1:2" x14ac:dyDescent="0.25">
      <c r="A12" s="5"/>
      <c r="B12" s="12"/>
    </row>
    <row r="13" spans="1:2" x14ac:dyDescent="0.25">
      <c r="A13" s="5"/>
      <c r="B13" s="12"/>
    </row>
    <row r="14" spans="1:2" x14ac:dyDescent="0.25">
      <c r="A14" s="5"/>
      <c r="B14" s="12"/>
    </row>
    <row r="15" spans="1:2" x14ac:dyDescent="0.25">
      <c r="A15" s="5"/>
      <c r="B15" s="12"/>
    </row>
    <row r="16" spans="1:3" x14ac:dyDescent="0.25">
      <c r="A16" s="11" t="s">
        <v>9</v>
      </c>
      <c r="B16" s="2"/>
      <c r="C16" s="3" t="s">
        <v>10</v>
      </c>
    </row>
    <row r="17" spans="1:2" x14ac:dyDescent="0.25">
      <c r="A17" s="5" t="s">
        <v>32</v>
      </c>
      <c r="B17" s="12">
        <v>420</v>
      </c>
    </row>
    <row r="18" spans="1:2" x14ac:dyDescent="0.25">
      <c r="A18" s="5" t="s">
        <v>33</v>
      </c>
      <c r="B18" s="12">
        <v>185</v>
      </c>
    </row>
    <row r="19" spans="1:2" x14ac:dyDescent="0.25">
      <c r="A19" s="5"/>
      <c r="B19" s="12"/>
    </row>
    <row r="20" spans="1:2" x14ac:dyDescent="0.25">
      <c r="A20" s="5"/>
      <c r="B20" s="12"/>
    </row>
    <row r="21" spans="1:2" x14ac:dyDescent="0.25">
      <c r="A21" s="5"/>
      <c r="B21" s="12"/>
    </row>
    <row r="22" spans="1:2" x14ac:dyDescent="0.25">
      <c r="A22" s="5"/>
      <c r="B22" s="12"/>
    </row>
    <row r="23" spans="1:2" x14ac:dyDescent="0.25">
      <c r="A23" s="5"/>
      <c r="B23" s="12"/>
    </row>
    <row r="24" spans="1:2" x14ac:dyDescent="0.25">
      <c r="A24" s="5"/>
      <c r="B24" s="12"/>
    </row>
    <row r="25" spans="1:3" x14ac:dyDescent="0.25">
      <c r="A25" s="11" t="s">
        <v>11</v>
      </c>
      <c r="B25" s="2"/>
      <c r="C25" s="3" t="s">
        <v>12</v>
      </c>
    </row>
    <row r="26" spans="1:2" x14ac:dyDescent="0.25">
      <c r="A26" s="5"/>
      <c r="B26" s="12"/>
    </row>
    <row r="27" spans="1:2" x14ac:dyDescent="0.25">
      <c r="A27" s="5"/>
      <c r="B27" s="12"/>
    </row>
    <row r="28" spans="1:3" x14ac:dyDescent="0.25">
      <c r="A28" s="11" t="s">
        <v>13</v>
      </c>
      <c r="B28" s="13">
        <f>B8+SUM(B10:B15)-SUM(B17:B24)+SUM(B26:B27)</f>
        <v>12305</v>
      </c>
      <c r="C28" s="3"/>
    </row>
    <row r="30" spans="1:3" x14ac:dyDescent="0.25">
      <c r="A30" s="8" t="s">
        <v>14</v>
      </c>
      <c r="B30" s="9"/>
      <c r="C30" s="10"/>
    </row>
    <row r="31" spans="1:3" x14ac:dyDescent="0.25">
      <c r="A31" s="5" t="s">
        <v>15</v>
      </c>
      <c r="B31" s="6">
        <v>12558</v>
      </c>
      <c r="C31" s="3" t="s">
        <v>16</v>
      </c>
    </row>
    <row r="32" spans="1:3" x14ac:dyDescent="0.25">
      <c r="A32" s="11" t="s">
        <v>17</v>
      </c>
      <c r="B32" s="2"/>
      <c r="C32" s="3" t="s">
        <v>18</v>
      </c>
    </row>
    <row r="33" spans="1:2" x14ac:dyDescent="0.25">
      <c r="A33" s="5" t="s">
        <v>34</v>
      </c>
      <c r="B33" s="12">
        <v>60</v>
      </c>
    </row>
    <row r="34" spans="1:2" x14ac:dyDescent="0.25">
      <c r="A34" s="5"/>
      <c r="B34" s="12"/>
    </row>
    <row r="35" spans="1:2" x14ac:dyDescent="0.25">
      <c r="A35" s="5"/>
      <c r="B35" s="12"/>
    </row>
    <row r="36" spans="1:2" x14ac:dyDescent="0.25">
      <c r="A36" s="5"/>
      <c r="B36" s="12"/>
    </row>
    <row r="37" spans="1:3" x14ac:dyDescent="0.25">
      <c r="A37" s="11" t="s">
        <v>19</v>
      </c>
      <c r="B37" s="2"/>
      <c r="C37" s="3" t="s">
        <v>20</v>
      </c>
    </row>
    <row r="38" spans="1:2" x14ac:dyDescent="0.25">
      <c r="A38" s="5" t="s">
        <v>35</v>
      </c>
      <c r="B38" s="12">
        <v>30</v>
      </c>
    </row>
    <row r="39" spans="1:2" x14ac:dyDescent="0.25">
      <c r="A39" s="5" t="s">
        <v>36</v>
      </c>
      <c r="B39" s="12">
        <v>15</v>
      </c>
    </row>
    <row r="40" spans="1:2" x14ac:dyDescent="0.25">
      <c r="A40" s="5"/>
      <c r="B40" s="12"/>
    </row>
    <row r="41" spans="1:2" x14ac:dyDescent="0.25">
      <c r="A41" s="5"/>
      <c r="B41" s="12"/>
    </row>
    <row r="42" spans="1:3" x14ac:dyDescent="0.25">
      <c r="A42" s="11" t="s">
        <v>21</v>
      </c>
      <c r="B42" s="2"/>
      <c r="C42" s="3" t="s">
        <v>22</v>
      </c>
    </row>
    <row r="43" spans="1:2" x14ac:dyDescent="0.25">
      <c r="A43" s="5" t="s">
        <v>37</v>
      </c>
      <c r="B43" s="12">
        <v>250</v>
      </c>
    </row>
    <row r="44" spans="1:2" x14ac:dyDescent="0.25">
      <c r="A44" s="5"/>
      <c r="B44" s="12"/>
    </row>
    <row r="45" spans="1:3" x14ac:dyDescent="0.25">
      <c r="A45" s="11" t="s">
        <v>23</v>
      </c>
      <c r="B45" s="2"/>
      <c r="C45" s="3" t="s">
        <v>24</v>
      </c>
    </row>
    <row r="46" spans="1:2" x14ac:dyDescent="0.25">
      <c r="A46" s="5" t="s">
        <v>38</v>
      </c>
      <c r="B46" s="12">
        <v>-18</v>
      </c>
    </row>
    <row r="47" spans="1:2" x14ac:dyDescent="0.25">
      <c r="A47" s="5"/>
      <c r="B47" s="12"/>
    </row>
    <row r="48" spans="1:2" x14ac:dyDescent="0.25">
      <c r="A48" s="5"/>
      <c r="B48" s="12"/>
    </row>
    <row r="49" spans="1:3" x14ac:dyDescent="0.25">
      <c r="A49" s="11" t="s">
        <v>25</v>
      </c>
      <c r="B49" s="13">
        <f>B31+SUM(B33:B36)-SUM(B38:B41)-SUM(B43:B44)+SUM(B46:B48)</f>
        <v>12305</v>
      </c>
      <c r="C49" s="3"/>
    </row>
    <row r="51" spans="1:3" x14ac:dyDescent="0.25">
      <c r="A51" s="11" t="s">
        <v>26</v>
      </c>
      <c r="B51" s="2">
        <f>B28-B49</f>
        <v>0</v>
      </c>
      <c r="C51" s="14" t="str">
        <f>IF(AND(B8="",B31=""),"",IF(ROUND(B51,2)=0,"Reconciled","Not reconciled: find the difference before signing off"))</f>
        <v>Reconciled</v>
      </c>
    </row>
    <row r="53" spans="1:3" x14ac:dyDescent="0.25">
      <c r="A53" s="5" t="s">
        <v>27</v>
      </c>
      <c r="B53" s="6"/>
      <c r="C53" s="3"/>
    </row>
    <row r="54" spans="1:3" x14ac:dyDescent="0.25">
      <c r="A54" s="5" t="s">
        <v>28</v>
      </c>
      <c r="B54" s="6"/>
      <c r="C54" s="3"/>
    </row>
  </sheetData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Reconciliation</vt:lpstr>
      <vt:lpstr>Worked 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Ledgerbrook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