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osal Calculator" state="visible" r:id="rId4"/>
  </sheets>
  <calcPr calcId="171027" fullCalcOnLoad="1"/>
</workbook>
</file>

<file path=xl/sharedStrings.xml><?xml version="1.0" encoding="utf-8"?>
<sst xmlns="http://schemas.openxmlformats.org/spreadsheetml/2006/main" count="22" uniqueCount="22">
  <si>
    <t>Fixed asset disposal and gain/loss calculator</t>
  </si>
  <si>
    <t>From ledgerbrook.com/blog/journal-entry-for-disposal-of-asset/  |  Updated September 2026</t>
  </si>
  <si>
    <t>Asset description (input)</t>
  </si>
  <si>
    <t>Shop Machinery</t>
  </si>
  <si>
    <t>Historical cost (input)</t>
  </si>
  <si>
    <t>Accumulated depreciation at disposal (input)</t>
  </si>
  <si>
    <t>Cash proceeds received (input)</t>
  </si>
  <si>
    <t>Metric</t>
  </si>
  <si>
    <t>Amount</t>
  </si>
  <si>
    <t>Formula notes</t>
  </si>
  <si>
    <t>Net book value</t>
  </si>
  <si>
    <t>Historical cost minus accumulated depreciation</t>
  </si>
  <si>
    <t>Gain or (Loss) on disposal</t>
  </si>
  <si>
    <t>Cash proceeds minus net book value</t>
  </si>
  <si>
    <t>Account</t>
  </si>
  <si>
    <t>Debit</t>
  </si>
  <si>
    <t>Credit</t>
  </si>
  <si>
    <t>Operating Checking (Cash proceeds)</t>
  </si>
  <si>
    <t>Accumulated Depreciation (Clear balance)</t>
  </si>
  <si>
    <t>Loss on Disposal of Assets (if loss)</t>
  </si>
  <si>
    <t>Fixed Asset (Remove historical cost)</t>
  </si>
  <si>
    <t>Gain on Disposal of Assets (if gain)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</si>
</sst>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sz val="10"/>
      <name val="Arial"/>
    </font>
    <font>
      <b/>
      <color rgb="FF1F4E9E"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5" fillId="2" borderId="1" xfId="0" applyFont="1" applyFill="1" applyBorder="1"/>
    <xf numFmtId="164" fontId="5" fillId="0" borderId="0" xfId="0" applyNumberFormat="1" applyFont="1"/>
    <xf numFmtId="0" fontId="0" fillId="0" borderId="2" xfId="0" applyBorder="1"/>
    <xf numFmtId="0" fontId="3" fillId="0" borderId="2" xfId="0" applyFont="1" applyBorder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12000</v>
      </c>
    </row>
    <row r="6" spans="1:2" x14ac:dyDescent="0.25">
      <c r="A6" s="3" t="s">
        <v>5</v>
      </c>
      <c r="B6" s="5">
        <v>8000</v>
      </c>
    </row>
    <row r="7" spans="1:2" x14ac:dyDescent="0.25">
      <c r="A7" s="3" t="s">
        <v>6</v>
      </c>
      <c r="B7" s="5">
        <v>5000</v>
      </c>
    </row>
    <row r="9" spans="1:3" s="6" customFormat="1" x14ac:dyDescent="0.25">
      <c r="A9" s="7" t="s">
        <v>7</v>
      </c>
      <c r="B9" s="7" t="s">
        <v>8</v>
      </c>
      <c r="C9" s="7" t="s">
        <v>9</v>
      </c>
    </row>
    <row r="10" spans="1:3" x14ac:dyDescent="0.25">
      <c r="A10" s="6" t="s">
        <v>10</v>
      </c>
      <c r="B10" s="8">
        <f>B5-B6</f>
      </c>
      <c r="C10" s="2" t="s">
        <v>11</v>
      </c>
    </row>
    <row r="11" spans="1:3" x14ac:dyDescent="0.25">
      <c r="A11" s="6" t="s">
        <v>12</v>
      </c>
      <c r="B11" s="8">
        <f>B7-B10</f>
      </c>
      <c r="C11" s="2" t="s">
        <v>13</v>
      </c>
    </row>
    <row r="13" spans="1:3" s="6" customFormat="1" x14ac:dyDescent="0.25">
      <c r="A13" s="7" t="s">
        <v>14</v>
      </c>
      <c r="B13" s="7" t="s">
        <v>15</v>
      </c>
      <c r="C13" s="7" t="s">
        <v>16</v>
      </c>
    </row>
    <row r="14" spans="1:3" s="9" customFormat="1" x14ac:dyDescent="0.25">
      <c r="A14" s="10" t="s">
        <v>17</v>
      </c>
      <c r="B14" s="11">
        <f>IF(B7&gt;0,B7,"")</f>
      </c>
      <c r="C14" s="10"/>
    </row>
    <row r="15" spans="1:3" s="9" customFormat="1" x14ac:dyDescent="0.25">
      <c r="A15" s="10" t="s">
        <v>18</v>
      </c>
      <c r="B15" s="11">
        <f>B6</f>
      </c>
      <c r="C15" s="10"/>
    </row>
    <row r="16" spans="1:3" s="9" customFormat="1" x14ac:dyDescent="0.25">
      <c r="A16" s="10" t="s">
        <v>19</v>
      </c>
      <c r="B16" s="11">
        <f>IF(B11&lt;0,-B11,"")</f>
      </c>
      <c r="C16" s="10"/>
    </row>
    <row r="17" spans="1:3" s="9" customFormat="1" x14ac:dyDescent="0.25">
      <c r="A17" s="10" t="s">
        <v>20</v>
      </c>
      <c r="B17" s="10"/>
      <c r="C17" s="11">
        <f>B5</f>
      </c>
    </row>
    <row r="18" spans="1:3" s="9" customFormat="1" x14ac:dyDescent="0.25">
      <c r="A18" s="10" t="s">
        <v>21</v>
      </c>
      <c r="B18" s="10"/>
      <c r="C18" s="11">
        <f>IF(B11&gt;0,B11,"")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Disposal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